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20.1\pertsonalak$\ingurumenteknikaria\Documents\GURE 3 HERRIAK\3 UDALERRIAK BILKETA DATUAK\GARBITANIAK KUDEATUTAKO DATUAK\Garbitaniak kudeatutakoa 2022\2022ko datuak webgunerako\"/>
    </mc:Choice>
  </mc:AlternateContent>
  <xr:revisionPtr revIDLastSave="0" documentId="13_ncr:1_{149133DA-7EB3-4435-A320-D0E440A6AAD8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Ontzi arinak" sheetId="1" r:id="rId1"/>
    <sheet name="Errefusa" sheetId="2" r:id="rId2"/>
    <sheet name="Orria3" sheetId="3" r:id="rId3"/>
  </sheets>
  <calcPr calcId="19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</calcChain>
</file>

<file path=xl/sharedStrings.xml><?xml version="1.0" encoding="utf-8"?>
<sst xmlns="http://schemas.openxmlformats.org/spreadsheetml/2006/main" count="40" uniqueCount="39">
  <si>
    <t>Ontzi arinak</t>
  </si>
  <si>
    <t xml:space="preserve">DATA </t>
  </si>
  <si>
    <t xml:space="preserve">HERNANI </t>
  </si>
  <si>
    <t>USURBIL</t>
  </si>
  <si>
    <t>Frakzioa</t>
  </si>
  <si>
    <t>ASTIGARRAGA</t>
  </si>
  <si>
    <t xml:space="preserve">*Plastikozko zabor-poltsak eta poligonotako ontzi industrialak inpropio moduan hartzen dira. </t>
  </si>
  <si>
    <t>*%15,76</t>
  </si>
  <si>
    <t>*%33,38</t>
  </si>
  <si>
    <t>*%36,78</t>
  </si>
  <si>
    <t>*%29,34</t>
  </si>
  <si>
    <t>*%21,43</t>
  </si>
  <si>
    <t>*%15,95</t>
  </si>
  <si>
    <t>*%17,18</t>
  </si>
  <si>
    <t>Errefusa</t>
  </si>
  <si>
    <t>USURBIL HERRIA</t>
  </si>
  <si>
    <t>Elikagaien xahuketa, guztira</t>
  </si>
  <si>
    <t>Elikagaiak ez xahutzeko MO guztizkoa</t>
  </si>
  <si>
    <t>Bilgarririk gabeko zura guztira</t>
  </si>
  <si>
    <t>Material mistoa guztira</t>
  </si>
  <si>
    <t>Beirazko ontziak guztira</t>
  </si>
  <si>
    <t>Plastikozko ontziak guztira</t>
  </si>
  <si>
    <t>Metalezko ontziak guztira</t>
  </si>
  <si>
    <t>Ontzi konplexuak guztira</t>
  </si>
  <si>
    <t>Bestelako ontziak, guztira</t>
  </si>
  <si>
    <t>Askotarikoak eta bestelakoak, guztira</t>
  </si>
  <si>
    <t>Hondakin arriskutsuak guztira</t>
  </si>
  <si>
    <t>GEEHak guztira</t>
  </si>
  <si>
    <t>Fin geldoak guztira</t>
  </si>
  <si>
    <t>Tamaina handikoak, guztira</t>
  </si>
  <si>
    <t>Papera-kartoia guztira</t>
  </si>
  <si>
    <t>USURBIL POLIGONOAK</t>
  </si>
  <si>
    <t>HERNANI HERRIA 1</t>
  </si>
  <si>
    <t>HERNANI HERRIA 2</t>
  </si>
  <si>
    <t>HERNANI HERRIA 3</t>
  </si>
  <si>
    <t xml:space="preserve">USURBIL  </t>
  </si>
  <si>
    <t xml:space="preserve">HERNANI  </t>
  </si>
  <si>
    <t>HERNANI HERRIA batazbeste</t>
  </si>
  <si>
    <t>Udalerria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</si>
</sst>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olio Bk BT"/>
      <family val="2"/>
    </font>
    <font>
      <sz val="11"/>
      <color theme="1"/>
      <name val="Folio Bk BT"/>
      <family val="2"/>
    </font>
    <font>
      <i/>
      <sz val="10"/>
      <color theme="1"/>
      <name val="Arial"/>
      <family val="2"/>
    </font>
    <font>
      <b/>
      <sz val="11"/>
      <color theme="1"/>
      <name val="Folio Bk BT"/>
    </font>
    <font>
      <sz val="8"/>
      <name val="Calibri"/>
      <family val="2"/>
      <scheme val="minor"/>
    </font>
    <font>
      <b/>
      <sz val="10"/>
      <color theme="1"/>
      <name val="Folio Bk BT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14" fontId="0" fillId="0" borderId="0" xfId="0" applyNumberFormat="1"/>
    <xf numFmtId="10" fontId="0" fillId="0" borderId="0" xfId="0" applyNumberFormat="1"/>
    <xf numFmtId="14" fontId="0" fillId="0" borderId="1" xfId="0" applyNumberFormat="1" applyBorder="1"/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/>
    <xf numFmtId="10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1"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Errefusa!$D$4</c:f>
              <c:strCache>
                <c:ptCount val="1"/>
                <c:pt idx="0">
                  <c:v>USURBIL HERRIA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Errefusa!$C$5:$C$19</c:f>
              <c:strCache>
                <c:ptCount val="15"/>
                <c:pt idx="0">
                  <c:v>Elikagaien xahuketa, guztira</c:v>
                </c:pt>
                <c:pt idx="1">
                  <c:v>Elikagaiak ez xahutzeko MO guztizkoa</c:v>
                </c:pt>
                <c:pt idx="2">
                  <c:v>Bilgarririk gabeko zura guztira</c:v>
                </c:pt>
                <c:pt idx="3">
                  <c:v>Papera-kartoia guztira</c:v>
                </c:pt>
                <c:pt idx="4">
                  <c:v>Material mistoa guztira</c:v>
                </c:pt>
                <c:pt idx="5">
                  <c:v>Beirazko ontziak guztira</c:v>
                </c:pt>
                <c:pt idx="6">
                  <c:v>Plastikozko ontziak guztira</c:v>
                </c:pt>
                <c:pt idx="7">
                  <c:v>Metalezko ontziak guztira</c:v>
                </c:pt>
                <c:pt idx="8">
                  <c:v>Ontzi konplexuak guztira</c:v>
                </c:pt>
                <c:pt idx="9">
                  <c:v>Bestelako ontziak, guztira</c:v>
                </c:pt>
                <c:pt idx="10">
                  <c:v>Askotarikoak eta bestelakoak, guztira</c:v>
                </c:pt>
                <c:pt idx="11">
                  <c:v>Hondakin arriskutsuak guztira</c:v>
                </c:pt>
                <c:pt idx="12">
                  <c:v>GEEHak guztira</c:v>
                </c:pt>
                <c:pt idx="13">
                  <c:v>Fin geldoak guztira</c:v>
                </c:pt>
                <c:pt idx="14">
                  <c:v>Tamaina handikoak, guztira</c:v>
                </c:pt>
              </c:strCache>
            </c:strRef>
          </c:cat>
          <c:val>
            <c:numRef>
              <c:f>Errefusa!$D$5:$D$19</c:f>
              <c:numCache>
                <c:formatCode>0.00%</c:formatCode>
                <c:ptCount val="15"/>
                <c:pt idx="0">
                  <c:v>1.3742008723188147E-2</c:v>
                </c:pt>
                <c:pt idx="1">
                  <c:v>7.922566768238036E-2</c:v>
                </c:pt>
                <c:pt idx="2">
                  <c:v>2.0374021628726771E-2</c:v>
                </c:pt>
                <c:pt idx="3">
                  <c:v>2.8081496086514907E-2</c:v>
                </c:pt>
                <c:pt idx="4">
                  <c:v>0.55451992591264865</c:v>
                </c:pt>
                <c:pt idx="5">
                  <c:v>2.7006034534265401E-2</c:v>
                </c:pt>
                <c:pt idx="6">
                  <c:v>4.9949214315588221E-2</c:v>
                </c:pt>
                <c:pt idx="7">
                  <c:v>1.5414948915576269E-2</c:v>
                </c:pt>
                <c:pt idx="8">
                  <c:v>1.159108561868913E-2</c:v>
                </c:pt>
                <c:pt idx="9">
                  <c:v>7.4087351377188264E-3</c:v>
                </c:pt>
                <c:pt idx="10">
                  <c:v>2.3719902013503016E-2</c:v>
                </c:pt>
                <c:pt idx="11">
                  <c:v>1.392125231522973E-2</c:v>
                </c:pt>
                <c:pt idx="12">
                  <c:v>7.5879787297604123E-3</c:v>
                </c:pt>
                <c:pt idx="13">
                  <c:v>0.13837605305610323</c:v>
                </c:pt>
                <c:pt idx="14">
                  <c:v>9.0816753301069478E-3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8-4597-986F-71F8AC68C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Errefusa!$E$4</c:f>
              <c:strCache>
                <c:ptCount val="1"/>
                <c:pt idx="0">
                  <c:v>USURBIL POLIGONOAK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4A3-4B03-9788-4545DE90DF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A3-4B03-9788-4545DE90DF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4A3-4B03-9788-4545DE90DF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4A3-4B03-9788-4545DE90DF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4A3-4B03-9788-4545DE90DF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4A3-4B03-9788-4545DE90DF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4A3-4B03-9788-4545DE90DF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4A3-4B03-9788-4545DE90DF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4A3-4B03-9788-4545DE90DF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4A3-4B03-9788-4545DE90DF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4A3-4B03-9788-4545DE90DF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E4A3-4B03-9788-4545DE90DF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E4A3-4B03-9788-4545DE90DF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E4A3-4B03-9788-4545DE90DF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E4A3-4B03-9788-4545DE90DFF9}"/>
              </c:ext>
            </c:extLst>
          </c:dPt>
          <c:cat>
            <c:strRef>
              <c:f>Errefusa!$C$5:$C$19</c:f>
              <c:strCache>
                <c:ptCount val="15"/>
                <c:pt idx="0">
                  <c:v>Elikagaien xahuketa, guztira</c:v>
                </c:pt>
                <c:pt idx="1">
                  <c:v>Elikagaiak ez xahutzeko MO guztizkoa</c:v>
                </c:pt>
                <c:pt idx="2">
                  <c:v>Bilgarririk gabeko zura guztira</c:v>
                </c:pt>
                <c:pt idx="3">
                  <c:v>Papera-kartoia guztira</c:v>
                </c:pt>
                <c:pt idx="4">
                  <c:v>Material mistoa guztira</c:v>
                </c:pt>
                <c:pt idx="5">
                  <c:v>Beirazko ontziak guztira</c:v>
                </c:pt>
                <c:pt idx="6">
                  <c:v>Plastikozko ontziak guztira</c:v>
                </c:pt>
                <c:pt idx="7">
                  <c:v>Metalezko ontziak guztira</c:v>
                </c:pt>
                <c:pt idx="8">
                  <c:v>Ontzi konplexuak guztira</c:v>
                </c:pt>
                <c:pt idx="9">
                  <c:v>Bestelako ontziak, guztira</c:v>
                </c:pt>
                <c:pt idx="10">
                  <c:v>Askotarikoak eta bestelakoak, guztira</c:v>
                </c:pt>
                <c:pt idx="11">
                  <c:v>Hondakin arriskutsuak guztira</c:v>
                </c:pt>
                <c:pt idx="12">
                  <c:v>GEEHak guztira</c:v>
                </c:pt>
                <c:pt idx="13">
                  <c:v>Fin geldoak guztira</c:v>
                </c:pt>
                <c:pt idx="14">
                  <c:v>Tamaina handikoak, guztira</c:v>
                </c:pt>
              </c:strCache>
            </c:strRef>
          </c:cat>
          <c:val>
            <c:numRef>
              <c:f>Errefusa!$E$5:$E$19</c:f>
              <c:numCache>
                <c:formatCode>0.00%</c:formatCode>
                <c:ptCount val="15"/>
                <c:pt idx="0">
                  <c:v>6.3065074227034281E-3</c:v>
                </c:pt>
                <c:pt idx="1">
                  <c:v>0.18512110726643602</c:v>
                </c:pt>
                <c:pt idx="2">
                  <c:v>1.1831677642594043E-2</c:v>
                </c:pt>
                <c:pt idx="3">
                  <c:v>0.10771291438776652</c:v>
                </c:pt>
                <c:pt idx="4">
                  <c:v>0.43392119656211647</c:v>
                </c:pt>
                <c:pt idx="5">
                  <c:v>2.394240428619266E-2</c:v>
                </c:pt>
                <c:pt idx="6">
                  <c:v>5.5698180600513465E-2</c:v>
                </c:pt>
                <c:pt idx="7">
                  <c:v>1.4231499051233399E-2</c:v>
                </c:pt>
                <c:pt idx="8">
                  <c:v>0</c:v>
                </c:pt>
                <c:pt idx="9">
                  <c:v>6.4181270231052591E-3</c:v>
                </c:pt>
                <c:pt idx="10">
                  <c:v>0.14242661011273586</c:v>
                </c:pt>
                <c:pt idx="11">
                  <c:v>9.5992856345574317E-3</c:v>
                </c:pt>
                <c:pt idx="12">
                  <c:v>0</c:v>
                </c:pt>
                <c:pt idx="13">
                  <c:v>2.7904900100457646E-3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4A3-4B03-9788-4545DE90D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Errefusa!$I$4</c:f>
              <c:strCache>
                <c:ptCount val="1"/>
                <c:pt idx="0">
                  <c:v>HERNANI HERRIA batazbeste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6F-467B-80CB-83AD959C07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6F-467B-80CB-83AD959C07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96F-467B-80CB-83AD959C07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96F-467B-80CB-83AD959C07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96F-467B-80CB-83AD959C07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96F-467B-80CB-83AD959C07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96F-467B-80CB-83AD959C07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96F-467B-80CB-83AD959C070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96F-467B-80CB-83AD959C070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96F-467B-80CB-83AD959C070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96F-467B-80CB-83AD959C070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896F-467B-80CB-83AD959C070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96F-467B-80CB-83AD959C070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896F-467B-80CB-83AD959C070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896F-467B-80CB-83AD959C0706}"/>
              </c:ext>
            </c:extLst>
          </c:dPt>
          <c:cat>
            <c:strRef>
              <c:f>Errefusa!$C$5:$C$19</c:f>
              <c:strCache>
                <c:ptCount val="15"/>
                <c:pt idx="0">
                  <c:v>Elikagaien xahuketa, guztira</c:v>
                </c:pt>
                <c:pt idx="1">
                  <c:v>Elikagaiak ez xahutzeko MO guztizkoa</c:v>
                </c:pt>
                <c:pt idx="2">
                  <c:v>Bilgarririk gabeko zura guztira</c:v>
                </c:pt>
                <c:pt idx="3">
                  <c:v>Papera-kartoia guztira</c:v>
                </c:pt>
                <c:pt idx="4">
                  <c:v>Material mistoa guztira</c:v>
                </c:pt>
                <c:pt idx="5">
                  <c:v>Beirazko ontziak guztira</c:v>
                </c:pt>
                <c:pt idx="6">
                  <c:v>Plastikozko ontziak guztira</c:v>
                </c:pt>
                <c:pt idx="7">
                  <c:v>Metalezko ontziak guztira</c:v>
                </c:pt>
                <c:pt idx="8">
                  <c:v>Ontzi konplexuak guztira</c:v>
                </c:pt>
                <c:pt idx="9">
                  <c:v>Bestelako ontziak, guztira</c:v>
                </c:pt>
                <c:pt idx="10">
                  <c:v>Askotarikoak eta bestelakoak, guztira</c:v>
                </c:pt>
                <c:pt idx="11">
                  <c:v>Hondakin arriskutsuak guztira</c:v>
                </c:pt>
                <c:pt idx="12">
                  <c:v>GEEHak guztira</c:v>
                </c:pt>
                <c:pt idx="13">
                  <c:v>Fin geldoak guztira</c:v>
                </c:pt>
                <c:pt idx="14">
                  <c:v>Tamaina handikoak, guztira</c:v>
                </c:pt>
              </c:strCache>
            </c:strRef>
          </c:cat>
          <c:val>
            <c:numRef>
              <c:f>Errefusa!$I$5:$I$19</c:f>
              <c:numCache>
                <c:formatCode>0.00%</c:formatCode>
                <c:ptCount val="15"/>
                <c:pt idx="0">
                  <c:v>8.3911121299181119E-3</c:v>
                </c:pt>
                <c:pt idx="1">
                  <c:v>6.6240378824348981E-2</c:v>
                </c:pt>
                <c:pt idx="2">
                  <c:v>8.4102762584259607E-3</c:v>
                </c:pt>
                <c:pt idx="3">
                  <c:v>2.9226367121863172E-2</c:v>
                </c:pt>
                <c:pt idx="4">
                  <c:v>0.70711315409433684</c:v>
                </c:pt>
                <c:pt idx="5">
                  <c:v>2.1291250138622642E-2</c:v>
                </c:pt>
                <c:pt idx="6">
                  <c:v>3.7036819368642525E-2</c:v>
                </c:pt>
                <c:pt idx="7">
                  <c:v>1.1307121383028742E-2</c:v>
                </c:pt>
                <c:pt idx="8">
                  <c:v>3.0353330088593346E-3</c:v>
                </c:pt>
                <c:pt idx="9">
                  <c:v>1.7410413764420648E-2</c:v>
                </c:pt>
                <c:pt idx="10">
                  <c:v>2.7176327126266924E-2</c:v>
                </c:pt>
                <c:pt idx="11">
                  <c:v>1.3266205619487036E-2</c:v>
                </c:pt>
                <c:pt idx="12">
                  <c:v>8.2728844906684602E-3</c:v>
                </c:pt>
                <c:pt idx="13">
                  <c:v>2.7190534158520477E-2</c:v>
                </c:pt>
                <c:pt idx="14">
                  <c:v>1.4631822512590174E-2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96F-467B-80CB-83AD959C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20</xdr:row>
      <xdr:rowOff>47625</xdr:rowOff>
    </xdr:from>
    <xdr:to>
      <xdr:col>4</xdr:col>
      <xdr:colOff>1276350</xdr:colOff>
      <xdr:row>34</xdr:row>
      <xdr:rowOff>123825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DA77F646-3553-C599-D4F9-49CD212DF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1362075</xdr:colOff>
      <xdr:row>20</xdr:row>
      <xdr:rowOff>19050</xdr:rowOff>
    </xdr:from>
    <xdr:to>
      <xdr:col>8</xdr:col>
      <xdr:colOff>542925</xdr:colOff>
      <xdr:row>34</xdr:row>
      <xdr:rowOff>95250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2FB1629B-830A-4B23-AC69-3569F6E04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35</xdr:row>
      <xdr:rowOff>133350</xdr:rowOff>
    </xdr:from>
    <xdr:to>
      <xdr:col>4</xdr:col>
      <xdr:colOff>1171575</xdr:colOff>
      <xdr:row>50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6BDDDBAA-7E34-4878-A807-DDFEB085B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U16"/>
  <sheetViews>
    <sheetView workbookViewId="0">
      <selection activeCell="D5" sqref="D5"/>
    </sheetView>
  </sheetViews>
  <sheetFormatPr defaultRowHeight="15"/>
  <cols>
    <col min="2" max="2" width="15.85546875" customWidth="1"/>
    <col min="3" max="3" width="24.140625" customWidth="1"/>
    <col min="4" max="4" width="12" customWidth="1"/>
    <col min="5" max="5" width="11.7109375" customWidth="1"/>
    <col min="6" max="6" width="16.28515625" bestFit="1" customWidth="1"/>
    <col min="9" max="10" width="10.7109375" bestFit="1" customWidth="1"/>
  </cols>
  <sheetData>
    <row r="4" spans="2:21">
      <c r="B4" s="18" t="s">
        <v>4</v>
      </c>
      <c r="C4" s="18" t="s">
        <v>1</v>
      </c>
      <c r="D4" s="11" t="s">
        <v>38</v>
      </c>
      <c r="E4" s="12"/>
      <c r="F4" s="13"/>
    </row>
    <row r="5" spans="2:21">
      <c r="B5" s="20"/>
      <c r="C5" s="20"/>
      <c r="D5" s="21" t="s">
        <v>2</v>
      </c>
      <c r="E5" s="21" t="s">
        <v>3</v>
      </c>
      <c r="F5" s="21" t="s">
        <v>5</v>
      </c>
    </row>
    <row r="6" spans="2:21">
      <c r="B6" s="18" t="s">
        <v>0</v>
      </c>
      <c r="C6" s="6">
        <v>44606</v>
      </c>
      <c r="D6" s="8"/>
      <c r="E6" s="9"/>
      <c r="F6" s="9" t="s">
        <v>11</v>
      </c>
    </row>
    <row r="7" spans="2:21">
      <c r="B7" s="19"/>
      <c r="C7" s="6">
        <v>44613</v>
      </c>
      <c r="D7" s="9"/>
      <c r="E7" s="8"/>
      <c r="F7" s="9" t="s">
        <v>10</v>
      </c>
    </row>
    <row r="8" spans="2:21">
      <c r="B8" s="19"/>
      <c r="C8" s="6">
        <v>44621</v>
      </c>
      <c r="D8" s="8"/>
      <c r="E8" s="9"/>
      <c r="F8" s="9" t="s">
        <v>9</v>
      </c>
    </row>
    <row r="9" spans="2:21">
      <c r="B9" s="19"/>
      <c r="C9" s="6">
        <v>44598</v>
      </c>
      <c r="D9" s="9" t="s">
        <v>12</v>
      </c>
      <c r="E9" s="8"/>
      <c r="F9" s="8"/>
    </row>
    <row r="10" spans="2:21">
      <c r="B10" s="19"/>
      <c r="C10" s="6">
        <v>44708</v>
      </c>
      <c r="D10" s="9" t="s">
        <v>13</v>
      </c>
      <c r="E10" s="8"/>
      <c r="F10" s="8"/>
    </row>
    <row r="11" spans="2:21">
      <c r="B11" s="19"/>
      <c r="C11" s="6">
        <v>44781</v>
      </c>
      <c r="D11" s="8"/>
      <c r="E11" s="8"/>
      <c r="F11" s="9" t="s">
        <v>8</v>
      </c>
    </row>
    <row r="12" spans="2:21">
      <c r="B12" s="20"/>
      <c r="C12" s="6">
        <v>44873</v>
      </c>
      <c r="D12" s="8"/>
      <c r="E12" s="8" t="s">
        <v>7</v>
      </c>
      <c r="F12" s="8"/>
      <c r="I12" s="4"/>
      <c r="J12" s="5"/>
    </row>
    <row r="13" spans="2:21" ht="42" customHeight="1">
      <c r="B13" s="1"/>
      <c r="D13" s="10" t="s">
        <v>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6" spans="2:21">
      <c r="D16" s="7"/>
    </row>
  </sheetData>
  <mergeCells count="5">
    <mergeCell ref="D13:U13"/>
    <mergeCell ref="D4:F4"/>
    <mergeCell ref="B6:B12"/>
    <mergeCell ref="B4:B5"/>
    <mergeCell ref="C4:C5"/>
  </mergeCells>
  <pageMargins left="0.7" right="0.7" top="0.75" bottom="0.75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19"/>
  <sheetViews>
    <sheetView tabSelected="1" topLeftCell="A28" workbookViewId="0">
      <selection activeCell="I5" sqref="I5"/>
    </sheetView>
  </sheetViews>
  <sheetFormatPr defaultRowHeight="15"/>
  <cols>
    <col min="2" max="2" width="13.28515625" bestFit="1" customWidth="1"/>
    <col min="3" max="3" width="37.28515625" bestFit="1" customWidth="1"/>
    <col min="4" max="4" width="19.42578125" bestFit="1" customWidth="1"/>
    <col min="5" max="5" width="26.28515625" bestFit="1" customWidth="1"/>
    <col min="6" max="6" width="17.7109375" bestFit="1" customWidth="1"/>
    <col min="7" max="8" width="18.42578125" bestFit="1" customWidth="1"/>
    <col min="9" max="9" width="27.5703125" bestFit="1" customWidth="1"/>
  </cols>
  <sheetData>
    <row r="3" spans="2:9">
      <c r="B3" s="3" t="s">
        <v>4</v>
      </c>
      <c r="C3" s="3"/>
      <c r="D3" s="11" t="s">
        <v>35</v>
      </c>
      <c r="E3" s="13"/>
      <c r="F3" s="16" t="s">
        <v>36</v>
      </c>
      <c r="G3" s="16"/>
      <c r="H3" s="16"/>
      <c r="I3" s="16"/>
    </row>
    <row r="4" spans="2:9">
      <c r="B4" s="14"/>
      <c r="C4" s="2"/>
      <c r="D4" s="17" t="s">
        <v>15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37</v>
      </c>
    </row>
    <row r="5" spans="2:9">
      <c r="B5" s="18" t="s">
        <v>14</v>
      </c>
      <c r="C5" s="2" t="s">
        <v>16</v>
      </c>
      <c r="D5" s="9">
        <v>1.3742008723188147E-2</v>
      </c>
      <c r="E5" s="9">
        <v>6.3065074227034281E-3</v>
      </c>
      <c r="F5" s="15">
        <v>1.9848596750369285E-3</v>
      </c>
      <c r="G5" s="15">
        <v>1.811964066966109E-2</v>
      </c>
      <c r="H5" s="15">
        <v>5.0688360450563182E-3</v>
      </c>
      <c r="I5" s="15">
        <f>AVERAGE(F5:H5)</f>
        <v>8.3911121299181119E-3</v>
      </c>
    </row>
    <row r="6" spans="2:9">
      <c r="B6" s="19"/>
      <c r="C6" s="2" t="s">
        <v>17</v>
      </c>
      <c r="D6" s="9">
        <v>7.922566768238036E-2</v>
      </c>
      <c r="E6" s="9">
        <v>0.18512110726643602</v>
      </c>
      <c r="F6" s="15">
        <v>1.8925406203840478E-2</v>
      </c>
      <c r="G6" s="15">
        <v>0.1414352797060025</v>
      </c>
      <c r="H6" s="15">
        <v>3.8360450563203988E-2</v>
      </c>
      <c r="I6" s="15">
        <f t="shared" ref="I6:I19" si="0">AVERAGE(F6:H6)</f>
        <v>6.6240378824348981E-2</v>
      </c>
    </row>
    <row r="7" spans="2:9">
      <c r="B7" s="19"/>
      <c r="C7" s="2" t="s">
        <v>18</v>
      </c>
      <c r="D7" s="9">
        <v>2.0374021628726771E-2</v>
      </c>
      <c r="E7" s="9">
        <v>1.1831677642594043E-2</v>
      </c>
      <c r="F7" s="15">
        <v>5.0313884785819808E-3</v>
      </c>
      <c r="G7" s="15">
        <v>9.7488770926908962E-3</v>
      </c>
      <c r="H7" s="15">
        <v>1.0450563204005003E-2</v>
      </c>
      <c r="I7" s="15">
        <f t="shared" si="0"/>
        <v>8.4102762584259607E-3</v>
      </c>
    </row>
    <row r="8" spans="2:9">
      <c r="B8" s="19"/>
      <c r="C8" s="2" t="s">
        <v>30</v>
      </c>
      <c r="D8" s="9">
        <v>2.8081496086514907E-2</v>
      </c>
      <c r="E8" s="9">
        <v>0.10771291438776652</v>
      </c>
      <c r="F8" s="15">
        <v>1.0155096011816842E-2</v>
      </c>
      <c r="G8" s="15">
        <v>6.5383830134748896E-2</v>
      </c>
      <c r="H8" s="15">
        <v>1.2140175219023774E-2</v>
      </c>
      <c r="I8" s="15">
        <f t="shared" si="0"/>
        <v>2.9226367121863172E-2</v>
      </c>
    </row>
    <row r="9" spans="2:9">
      <c r="B9" s="19"/>
      <c r="C9" s="2" t="s">
        <v>19</v>
      </c>
      <c r="D9" s="9">
        <v>0.55451992591264865</v>
      </c>
      <c r="E9" s="9">
        <v>0.43392119656211647</v>
      </c>
      <c r="F9" s="15">
        <v>0.91035819793205341</v>
      </c>
      <c r="G9" s="15">
        <v>0.49765210289914263</v>
      </c>
      <c r="H9" s="15">
        <v>0.71332916145181446</v>
      </c>
      <c r="I9" s="15">
        <f t="shared" si="0"/>
        <v>0.70711315409433684</v>
      </c>
    </row>
    <row r="10" spans="2:9">
      <c r="B10" s="19"/>
      <c r="C10" s="2" t="s">
        <v>20</v>
      </c>
      <c r="D10" s="9">
        <v>2.7006034534265401E-2</v>
      </c>
      <c r="E10" s="9">
        <v>2.394240428619266E-2</v>
      </c>
      <c r="F10" s="15">
        <v>0</v>
      </c>
      <c r="G10" s="15">
        <v>2.0569620253164562E-2</v>
      </c>
      <c r="H10" s="15">
        <v>4.3304130162703361E-2</v>
      </c>
      <c r="I10" s="15">
        <f t="shared" si="0"/>
        <v>2.1291250138622642E-2</v>
      </c>
    </row>
    <row r="11" spans="2:9">
      <c r="B11" s="19"/>
      <c r="C11" s="2" t="s">
        <v>21</v>
      </c>
      <c r="D11" s="9">
        <v>4.9949214315588221E-2</v>
      </c>
      <c r="E11" s="9">
        <v>5.5698180600513465E-2</v>
      </c>
      <c r="F11" s="15">
        <v>4.015878877400297E-3</v>
      </c>
      <c r="G11" s="15">
        <v>4.3640261331155589E-2</v>
      </c>
      <c r="H11" s="15">
        <v>6.3454317897371687E-2</v>
      </c>
      <c r="I11" s="15">
        <f t="shared" si="0"/>
        <v>3.7036819368642525E-2</v>
      </c>
    </row>
    <row r="12" spans="2:9">
      <c r="B12" s="19"/>
      <c r="C12" s="2" t="s">
        <v>22</v>
      </c>
      <c r="D12" s="9">
        <v>1.5414948915576269E-2</v>
      </c>
      <c r="E12" s="9">
        <v>1.4231499051233399E-2</v>
      </c>
      <c r="F12" s="15">
        <v>7.385524372230431E-4</v>
      </c>
      <c r="G12" s="15">
        <v>1.8476929358922013E-2</v>
      </c>
      <c r="H12" s="15">
        <v>1.4705882352941169E-2</v>
      </c>
      <c r="I12" s="15">
        <f t="shared" si="0"/>
        <v>1.1307121383028742E-2</v>
      </c>
    </row>
    <row r="13" spans="2:9">
      <c r="B13" s="19"/>
      <c r="C13" s="2" t="s">
        <v>23</v>
      </c>
      <c r="D13" s="9">
        <v>1.159108561868913E-2</v>
      </c>
      <c r="E13" s="9">
        <v>0</v>
      </c>
      <c r="F13" s="15">
        <v>4.6159527326440194E-5</v>
      </c>
      <c r="G13" s="15">
        <v>4.4916292364230309E-3</v>
      </c>
      <c r="H13" s="15">
        <v>4.5682102628285337E-3</v>
      </c>
      <c r="I13" s="15">
        <f t="shared" si="0"/>
        <v>3.0353330088593346E-3</v>
      </c>
    </row>
    <row r="14" spans="2:9">
      <c r="B14" s="19"/>
      <c r="C14" s="2" t="s">
        <v>24</v>
      </c>
      <c r="D14" s="9">
        <v>7.4087351377188264E-3</v>
      </c>
      <c r="E14" s="9">
        <v>6.4181270231052591E-3</v>
      </c>
      <c r="F14" s="15">
        <v>4.8467503692762202E-3</v>
      </c>
      <c r="G14" s="15">
        <v>3.7872601061657823E-2</v>
      </c>
      <c r="H14" s="15">
        <v>9.5118898623279061E-3</v>
      </c>
      <c r="I14" s="15">
        <f t="shared" si="0"/>
        <v>1.7410413764420648E-2</v>
      </c>
    </row>
    <row r="15" spans="2:9">
      <c r="B15" s="19"/>
      <c r="C15" s="2" t="s">
        <v>25</v>
      </c>
      <c r="D15" s="9">
        <v>2.3719902013503016E-2</v>
      </c>
      <c r="E15" s="9">
        <v>0.14242661011273586</v>
      </c>
      <c r="F15" s="15">
        <v>1.6248153618906951E-2</v>
      </c>
      <c r="G15" s="15">
        <v>3.4554920375663545E-2</v>
      </c>
      <c r="H15" s="15">
        <v>3.0725907384230276E-2</v>
      </c>
      <c r="I15" s="15">
        <f t="shared" si="0"/>
        <v>2.7176327126266924E-2</v>
      </c>
    </row>
    <row r="16" spans="2:9">
      <c r="B16" s="19"/>
      <c r="C16" s="2" t="s">
        <v>26</v>
      </c>
      <c r="D16" s="9">
        <v>1.392125231522973E-2</v>
      </c>
      <c r="E16" s="9">
        <v>9.5992856345574317E-3</v>
      </c>
      <c r="F16" s="15">
        <v>1.3386262924667655E-3</v>
      </c>
      <c r="G16" s="15">
        <v>2.2815434871376078E-2</v>
      </c>
      <c r="H16" s="15">
        <v>1.5644555694618267E-2</v>
      </c>
      <c r="I16" s="15">
        <f t="shared" si="0"/>
        <v>1.3266205619487036E-2</v>
      </c>
    </row>
    <row r="17" spans="2:9">
      <c r="B17" s="19"/>
      <c r="C17" s="2" t="s">
        <v>27</v>
      </c>
      <c r="D17" s="9">
        <v>7.5879787297604123E-3</v>
      </c>
      <c r="E17" s="9">
        <v>0</v>
      </c>
      <c r="F17" s="15">
        <v>0</v>
      </c>
      <c r="G17" s="15">
        <v>1.8936300530828912E-2</v>
      </c>
      <c r="H17" s="15">
        <v>5.8823529411764679E-3</v>
      </c>
      <c r="I17" s="15">
        <f t="shared" si="0"/>
        <v>8.2728844906684602E-3</v>
      </c>
    </row>
    <row r="18" spans="2:9">
      <c r="B18" s="19"/>
      <c r="C18" s="2" t="s">
        <v>28</v>
      </c>
      <c r="D18" s="9">
        <v>0.13837605305610323</v>
      </c>
      <c r="E18" s="9">
        <v>2.7904900100457646E-3</v>
      </c>
      <c r="F18" s="15">
        <v>2.6310930576070909E-2</v>
      </c>
      <c r="G18" s="15">
        <v>2.2407104940792164E-2</v>
      </c>
      <c r="H18" s="15">
        <v>3.2853566958698358E-2</v>
      </c>
      <c r="I18" s="15">
        <f t="shared" si="0"/>
        <v>2.7190534158520477E-2</v>
      </c>
    </row>
    <row r="19" spans="2:9">
      <c r="B19" s="20"/>
      <c r="C19" s="2" t="s">
        <v>29</v>
      </c>
      <c r="D19" s="9">
        <v>9.0816753301069478E-3</v>
      </c>
      <c r="E19" s="9">
        <v>0</v>
      </c>
      <c r="F19" s="15">
        <v>0</v>
      </c>
      <c r="G19" s="15">
        <v>4.3895467537770523E-2</v>
      </c>
      <c r="H19" s="15">
        <v>0</v>
      </c>
      <c r="I19" s="15">
        <f t="shared" si="0"/>
        <v>1.4631822512590174E-2</v>
      </c>
    </row>
  </sheetData>
  <mergeCells count="3">
    <mergeCell ref="B5:B19"/>
    <mergeCell ref="D3:E3"/>
    <mergeCell ref="F3:I3"/>
  </mergeCells>
  <phoneticPr fontId="6" type="noConversion"/>
  <pageMargins left="0.7" right="0.7" top="0.75" bottom="0.75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Ontzi arinak</vt:lpstr>
      <vt:lpstr>Errefusa</vt:lpstr>
      <vt:lpstr>Orria3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Ingurumen teknikaria</cp:lastModifiedBy>
  <dcterms:created xsi:type="dcterms:W3CDTF">2020-04-29T13:36:42Z</dcterms:created>
  <dcterms:modified xsi:type="dcterms:W3CDTF">2023-03-09T13:52:46Z</dcterms:modified>
</cp:coreProperties>
</file>