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autoCompressPictures="0"/>
  <mc:AlternateContent xmlns:mc="http://schemas.openxmlformats.org/markup-compatibility/2006">
    <mc:Choice Requires="x15">
      <x15ac:absPath xmlns:x15ac="http://schemas.microsoft.com/office/spreadsheetml/2010/11/ac" url="\\zerbitzaria\Dokumentuak\ZZJJKontratazioa\2023\Webgunerako dokumentuak\Kontratuen datu estatistikoak\"/>
    </mc:Choice>
  </mc:AlternateContent>
  <xr:revisionPtr revIDLastSave="0" documentId="8_{6C2D37FA-CCFF-405E-99DF-FBF80F3528E6}" xr6:coauthVersionLast="47" xr6:coauthVersionMax="47" xr10:uidLastSave="{00000000-0000-0000-0000-000000000000}"/>
  <bookViews>
    <workbookView xWindow="420" yWindow="105" windowWidth="19515" windowHeight="10755" activeTab="1" xr2:uid="{00000000-000D-0000-FFFF-FFFF00000000}"/>
  </bookViews>
  <sheets>
    <sheet name="Kontratu motaren arabera" sheetId="1" r:id="rId1"/>
    <sheet name="Prozedura motaren arabera" sheetId="2" r:id="rId2"/>
    <sheet name="Orria3" sheetId="3" r:id="rId3"/>
  </sheets>
  <externalReferences>
    <externalReference r:id="rId4"/>
    <externalReference r:id="rId5"/>
    <externalReference r:id="rId6"/>
    <externalReference r:id="rId7"/>
  </externalReferenc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2" l="1"/>
  <c r="E4" i="1"/>
  <c r="G5" i="1"/>
  <c r="D6" i="1"/>
  <c r="E6" i="1"/>
  <c r="F6" i="1"/>
  <c r="G6" i="1"/>
  <c r="H6" i="1"/>
  <c r="G5" i="2"/>
  <c r="G6" i="2"/>
  <c r="D6" i="2"/>
  <c r="E6" i="2"/>
  <c r="H6" i="2"/>
  <c r="F6" i="2"/>
</calcChain>
</file>

<file path=xl/sharedStrings.xml><?xml version="1.0" encoding="utf-8"?>
<sst xmlns="http://schemas.openxmlformats.org/spreadsheetml/2006/main" count="20" uniqueCount="15">
  <si>
    <t>MOTA</t>
  </si>
  <si>
    <t>Guztira</t>
  </si>
  <si>
    <t>GUZTIRA</t>
  </si>
  <si>
    <t>PROZEDURA</t>
  </si>
  <si>
    <t>KONTRATU TXIKIAK</t>
  </si>
  <si>
    <t>Kontratu txikiak</t>
  </si>
  <si>
    <t>IREKIAK</t>
  </si>
  <si>
    <t>NEGOZIATUAK</t>
  </si>
  <si>
    <t>URGENTZIAZKOAK</t>
  </si>
  <si>
    <t>ZERBITZUAK</t>
  </si>
  <si>
    <t>HORNIKETAK</t>
  </si>
  <si>
    <t>OBRAK</t>
  </si>
  <si>
    <t>Kontratu txikikiak</t>
  </si>
  <si>
    <t>2020an esleitutako lizitazioen urteko kopurua</t>
  </si>
  <si>
    <t>00001-2020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</si>
</sst>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Folio Bk BT"/>
      <family val="2"/>
    </font>
    <font>
      <sz val="11"/>
      <color theme="1"/>
      <name val="Folio Bk BT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44" fontId="2" fillId="2" borderId="1" xfId="0" applyNumberFormat="1" applyFont="1" applyFill="1" applyBorder="1"/>
    <xf numFmtId="0" fontId="2" fillId="3" borderId="1" xfId="0" applyFont="1" applyFill="1" applyBorder="1"/>
    <xf numFmtId="44" fontId="2" fillId="3" borderId="1" xfId="1" applyFont="1" applyFill="1" applyBorder="1"/>
    <xf numFmtId="44" fontId="2" fillId="2" borderId="2" xfId="0" applyNumberFormat="1" applyFont="1" applyFill="1" applyBorder="1"/>
    <xf numFmtId="0" fontId="3" fillId="2" borderId="1" xfId="0" applyFont="1" applyFill="1" applyBorder="1"/>
    <xf numFmtId="44" fontId="2" fillId="3" borderId="2" xfId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Kontratu motaren arabera</c:v>
          </c:tx>
          <c:explosion val="25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2F28-4F53-81FC-BB11BAA21001}"/>
              </c:ext>
            </c:extLst>
          </c:dPt>
          <c:dPt>
            <c:idx val="1"/>
            <c:bubble3D val="0"/>
            <c:spPr>
              <a:solidFill>
                <a:schemeClr val="tx1">
                  <a:lumMod val="95000"/>
                  <a:lumOff val="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2F28-4F53-81FC-BB11BAA21001}"/>
              </c:ext>
            </c:extLst>
          </c:dPt>
          <c:dLbls>
            <c:dLbl>
              <c:idx val="0"/>
              <c:layout>
                <c:manualLayout>
                  <c:x val="-6.0245942798534097E-2"/>
                  <c:y val="0.10363699329250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28-4F53-81FC-BB11BAA21001}"/>
                </c:ext>
              </c:extLst>
            </c:dLbl>
            <c:dLbl>
              <c:idx val="1"/>
              <c:spPr>
                <a:noFill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u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28-4F53-81FC-BB11BAA21001}"/>
                </c:ext>
              </c:extLst>
            </c:dLbl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28-4F53-81FC-BB11BAA21001}"/>
                </c:ext>
              </c:extLst>
            </c:dLbl>
            <c:spPr>
              <a:noFill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'Kontratu motaren arabera'!$D$3:$G$3</c:f>
              <c:strCache>
                <c:ptCount val="4"/>
                <c:pt idx="0">
                  <c:v>ZERBITZUAK</c:v>
                </c:pt>
                <c:pt idx="1">
                  <c:v>HORNIKETAK</c:v>
                </c:pt>
                <c:pt idx="2">
                  <c:v>OBRAK</c:v>
                </c:pt>
                <c:pt idx="3">
                  <c:v>KONTRATU TXIKIAK</c:v>
                </c:pt>
              </c:strCache>
            </c:strRef>
          </c:cat>
          <c:val>
            <c:numRef>
              <c:f>'Kontratu motaren arabera'!$D$6:$G$6</c:f>
              <c:numCache>
                <c:formatCode>_("€"* #,##0.00_);_("€"* \(#,##0.00\);_("€"* "-"??_);_(@_)</c:formatCode>
                <c:ptCount val="4"/>
                <c:pt idx="0">
                  <c:v>0</c:v>
                </c:pt>
                <c:pt idx="1">
                  <c:v>105875</c:v>
                </c:pt>
                <c:pt idx="2">
                  <c:v>0</c:v>
                </c:pt>
                <c:pt idx="3">
                  <c:v>160822.62999999998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F28-4F53-81FC-BB11BAA21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u-ES"/>
        </a:p>
      </c:txPr>
    </c:legend>
    <c:plotVisOnly val="1"/>
    <c:dispBlanksAs val="gap"/>
    <c:showDLblsOverMax val="0"/>
  </c:chart>
  <c:printSettings>
    <c:headerFooter/>
    <c:pageMargins b="0.75" l="0.7" r="0.7" t="0.75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Prozedura motaren arabera</c:v>
          </c:tx>
          <c:explosion val="25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1110-453D-A527-419A077F7183}"/>
              </c:ext>
            </c:extLst>
          </c:dPt>
          <c:dPt>
            <c:idx val="3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3-1110-453D-A527-419A077F7183}"/>
              </c:ext>
            </c:extLst>
          </c:dPt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10-453D-A527-419A077F7183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u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10-453D-A527-419A077F718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'Prozedura motaren arabera'!$D$3:$G$3</c:f>
              <c:strCache>
                <c:ptCount val="4"/>
                <c:pt idx="0">
                  <c:v>IREKIAK</c:v>
                </c:pt>
                <c:pt idx="1">
                  <c:v>NEGOZIATUAK</c:v>
                </c:pt>
                <c:pt idx="2">
                  <c:v>URGENTZIAZKOAK</c:v>
                </c:pt>
                <c:pt idx="3">
                  <c:v>KONTRATU TXIKIAK</c:v>
                </c:pt>
              </c:strCache>
            </c:strRef>
          </c:cat>
          <c:val>
            <c:numRef>
              <c:f>'Prozedura motaren arabera'!$D$6:$G$6</c:f>
              <c:numCache>
                <c:formatCode>_("€"* #,##0.00_);_("€"* \(#,##0.00\);_("€"* "-"??_);_(@_)</c:formatCode>
                <c:ptCount val="4"/>
                <c:pt idx="0">
                  <c:v>105875</c:v>
                </c:pt>
                <c:pt idx="1">
                  <c:v>0</c:v>
                </c:pt>
                <c:pt idx="2">
                  <c:v>0</c:v>
                </c:pt>
                <c:pt idx="3">
                  <c:v>170534.14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10-453D-A527-419A077F7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u-ES"/>
        </a:p>
      </c:txPr>
    </c:legend>
    <c:plotVisOnly val="1"/>
    <c:dispBlanksAs val="gap"/>
    <c:showDLblsOverMax val="0"/>
  </c:chart>
  <c:printSettings>
    <c:headerFooter/>
    <c:pageMargins b="0.75" l="0.7" r="0.7" t="0.75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11</xdr:row>
      <xdr:rowOff>66675</xdr:rowOff>
    </xdr:from>
    <xdr:to>
      <xdr:col>7</xdr:col>
      <xdr:colOff>266700</xdr:colOff>
      <xdr:row>25</xdr:row>
      <xdr:rowOff>142875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9</xdr:row>
      <xdr:rowOff>95250</xdr:rowOff>
    </xdr:from>
    <xdr:to>
      <xdr:col>5</xdr:col>
      <xdr:colOff>1257300</xdr:colOff>
      <xdr:row>23</xdr:row>
      <xdr:rowOff>171450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zerbitzaria\Dokumentuak\ZZJJKontratazioa\2020\KONTRATAZIOA\Kontratu%20txikiak\Kontratu%20txikien%20plantilla%202020_1.xls" TargetMode="External"/><Relationship Id="rId1" Type="http://schemas.openxmlformats.org/officeDocument/2006/relationships/externalLinkPath" Target="/ZZJJKontratazioa/2020/KONTRATAZIOA/Kontratu%20txikiak/Kontratu%20txikien%20plantilla%202020_1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zerbitzaria\Dokumentuak\ZZJJKontratazioa\2020\KONTRATAZIOA\Kontratu%20txikiak\Kontratu%20txikien%20plantilla%202020_2.xls" TargetMode="External"/><Relationship Id="rId1" Type="http://schemas.openxmlformats.org/officeDocument/2006/relationships/externalLinkPath" Target="/ZZJJKontratazioa/2020/KONTRATAZIOA/Kontratu%20txikiak/Kontratu%20txikien%20plantilla%202020_2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zerbitzaria\Dokumentuak\ZZJJKontratazioa\2020\KONTRATAZIOA\Kontratu%20txikiak\Kontratu%20txikien%20plantilla%202020_3.xls" TargetMode="External"/><Relationship Id="rId1" Type="http://schemas.openxmlformats.org/officeDocument/2006/relationships/externalLinkPath" Target="/ZZJJKontratazioa/2020/KONTRATAZIOA/Kontratu%20txikiak/Kontratu%20txikien%20plantilla%202020_3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zerbitzaria\Dokumentuak\ZZJJKontratazioa\2020\KONTRATAZIOA\Kontratu%20txikiak\Kontratu%20txikien%20plantilla%202020_4.xls" TargetMode="External"/><Relationship Id="rId1" Type="http://schemas.openxmlformats.org/officeDocument/2006/relationships/externalLinkPath" Target="/ZZJJKontratazioa/2020/KONTRATAZIOA/Kontratu%20txikiak/Kontratu%20txikien%20plantilla%202020_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</sheetNames>
    <sheetDataSet>
      <sheetData sheetId="0">
        <row r="47">
          <cell r="H47">
            <v>36659.460000000006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</sheetNames>
    <sheetDataSet>
      <sheetData sheetId="0">
        <row r="45">
          <cell r="H45">
            <v>32782.969999999994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</sheetNames>
    <sheetDataSet>
      <sheetData sheetId="0">
        <row r="43">
          <cell r="H43">
            <v>43067.049999999996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</sheetNames>
    <sheetDataSet>
      <sheetData sheetId="0">
        <row r="48">
          <cell r="H48">
            <v>48313.15</v>
          </cell>
        </row>
      </sheetData>
    </sheetDataSet>
  </externalBook>
</externalLink>
</file>

<file path=xl/theme/theme1.xml><?xml version="1.0" encoding="utf-8"?>
<a:theme xmlns:a="http://schemas.openxmlformats.org/drawingml/2006/main" name="Office-ko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6"/>
  <sheetViews>
    <sheetView topLeftCell="B1" workbookViewId="0">
      <selection activeCell="D4" sqref="D4"/>
    </sheetView>
  </sheetViews>
  <sheetFormatPr baseColWidth="10" defaultColWidth="8.85546875" defaultRowHeight="14.25"/>
  <cols>
    <col min="1" max="1" width="8.85546875" style="1"/>
    <col min="2" max="2" width="51.28515625" style="1" customWidth="1"/>
    <col min="3" max="3" width="22.42578125" style="1" customWidth="1"/>
    <col min="4" max="4" width="21.28515625" style="1" customWidth="1"/>
    <col min="5" max="5" width="16.85546875" style="1" customWidth="1"/>
    <col min="6" max="6" width="14.140625" style="1" customWidth="1"/>
    <col min="7" max="7" width="27.140625" style="1" customWidth="1"/>
    <col min="8" max="8" width="17.42578125" style="1" customWidth="1"/>
    <col min="9" max="16384" width="8.85546875" style="1"/>
  </cols>
  <sheetData>
    <row r="2" spans="2:8" ht="15">
      <c r="B2" s="2" t="s">
        <v>13</v>
      </c>
    </row>
    <row r="3" spans="2:8" s="3" customFormat="1" ht="15">
      <c r="C3" s="4" t="s">
        <v>0</v>
      </c>
      <c r="D3" s="5" t="s">
        <v>9</v>
      </c>
      <c r="E3" s="5" t="s">
        <v>10</v>
      </c>
      <c r="F3" s="5" t="s">
        <v>11</v>
      </c>
      <c r="G3" s="5" t="s">
        <v>4</v>
      </c>
      <c r="H3" s="4" t="s">
        <v>2</v>
      </c>
    </row>
    <row r="4" spans="2:8" ht="15">
      <c r="C4" s="8" t="s">
        <v>14</v>
      </c>
      <c r="E4" s="9">
        <f>105875</f>
        <v>105875</v>
      </c>
      <c r="F4" s="9"/>
      <c r="G4" s="9"/>
      <c r="H4" s="11"/>
    </row>
    <row r="5" spans="2:8" ht="15">
      <c r="C5" s="8" t="s">
        <v>12</v>
      </c>
      <c r="D5" s="12"/>
      <c r="E5" s="12"/>
      <c r="F5" s="12"/>
      <c r="G5" s="12">
        <f>[1]Hoja1!$H$47+[2]Hoja1!$H$45+[3]Hoja1!$H$43+[4]Hoja1!$H$48</f>
        <v>160822.62999999998</v>
      </c>
      <c r="H5" s="11"/>
    </row>
    <row r="6" spans="2:8" ht="15">
      <c r="C6" s="6" t="s">
        <v>1</v>
      </c>
      <c r="D6" s="10">
        <f>SUM(D4:D4)</f>
        <v>0</v>
      </c>
      <c r="E6" s="10">
        <f>SUM(E4:E4)</f>
        <v>105875</v>
      </c>
      <c r="F6" s="10">
        <f>SUM(F4:F4)</f>
        <v>0</v>
      </c>
      <c r="G6" s="10">
        <f>SUM(G4:G5)</f>
        <v>160822.62999999998</v>
      </c>
      <c r="H6" s="7">
        <f>D6+E6+F6+G6</f>
        <v>266697.63</v>
      </c>
    </row>
  </sheetData>
  <pageMargins left="0.7" right="0.7" top="0.75" bottom="0.75" header="0.31496062000000002" footer="0.31496062000000002"/>
  <pageSetup paperSize="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11"/>
  <sheetViews>
    <sheetView tabSelected="1" workbookViewId="0">
      <selection activeCell="D5" sqref="D5"/>
    </sheetView>
  </sheetViews>
  <sheetFormatPr baseColWidth="10" defaultColWidth="8.85546875" defaultRowHeight="15"/>
  <cols>
    <col min="2" max="2" width="53.7109375" customWidth="1"/>
    <col min="3" max="3" width="20" customWidth="1"/>
    <col min="4" max="4" width="21.42578125" customWidth="1"/>
    <col min="5" max="5" width="18.42578125" customWidth="1"/>
    <col min="6" max="7" width="24" customWidth="1"/>
    <col min="8" max="8" width="18.42578125" customWidth="1"/>
  </cols>
  <sheetData>
    <row r="2" spans="2:8">
      <c r="B2" s="2" t="s">
        <v>13</v>
      </c>
      <c r="C2" s="1"/>
      <c r="D2" s="1"/>
      <c r="E2" s="1"/>
      <c r="F2" s="1"/>
      <c r="G2" s="1"/>
      <c r="H2" s="1"/>
    </row>
    <row r="3" spans="2:8">
      <c r="B3" s="3"/>
      <c r="C3" s="4" t="s">
        <v>3</v>
      </c>
      <c r="D3" s="5" t="s">
        <v>6</v>
      </c>
      <c r="E3" s="5" t="s">
        <v>7</v>
      </c>
      <c r="F3" s="5" t="s">
        <v>8</v>
      </c>
      <c r="G3" s="5" t="s">
        <v>4</v>
      </c>
      <c r="H3" s="4" t="s">
        <v>2</v>
      </c>
    </row>
    <row r="4" spans="2:8">
      <c r="B4" s="1"/>
      <c r="C4" s="8" t="s">
        <v>14</v>
      </c>
      <c r="D4" s="9">
        <f>105875</f>
        <v>105875</v>
      </c>
      <c r="E4" s="9"/>
      <c r="F4" s="9"/>
      <c r="G4" s="9"/>
      <c r="H4" s="11"/>
    </row>
    <row r="5" spans="2:8">
      <c r="B5" s="1"/>
      <c r="C5" s="8" t="s">
        <v>5</v>
      </c>
      <c r="D5" s="12"/>
      <c r="E5" s="12"/>
      <c r="F5" s="12"/>
      <c r="G5" s="12">
        <f>44664.99+55816.63+29166.97+40885.55</f>
        <v>170534.14</v>
      </c>
      <c r="H5" s="11"/>
    </row>
    <row r="6" spans="2:8">
      <c r="B6" s="1"/>
      <c r="C6" s="6" t="s">
        <v>1</v>
      </c>
      <c r="D6" s="10">
        <f>SUM(D4:D4)</f>
        <v>105875</v>
      </c>
      <c r="E6" s="10">
        <f>SUM(E4:E4)</f>
        <v>0</v>
      </c>
      <c r="F6" s="10">
        <f>SUM(F4:F4)</f>
        <v>0</v>
      </c>
      <c r="G6" s="10">
        <f>SUM(G4:G5)</f>
        <v>170534.14</v>
      </c>
      <c r="H6" s="7">
        <f>D6+E6+E6+G6</f>
        <v>276409.14</v>
      </c>
    </row>
    <row r="7" spans="2:8">
      <c r="B7" s="1"/>
    </row>
    <row r="8" spans="2:8">
      <c r="B8" s="1"/>
    </row>
    <row r="9" spans="2:8">
      <c r="B9" s="1"/>
    </row>
    <row r="10" spans="2:8">
      <c r="B10" s="1"/>
    </row>
    <row r="11" spans="2:8">
      <c r="B11" s="1"/>
    </row>
  </sheetData>
  <pageMargins left="0.7" right="0.7" top="0.75" bottom="0.75" header="0.31496062000000002" footer="0.3149606200000000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5546875" defaultRowHeight="15"/>
  <sheetData/>
  <pageMargins left="0.7" right="0.7" top="0.75" bottom="0.75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Kontratu motaren arabera</vt:lpstr>
      <vt:lpstr>Prozedura motaren arabera</vt:lpstr>
      <vt:lpstr>Orria3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Kudeatzailea</dc:creator>
  <cp:lastModifiedBy>zzjjkontratazioa</cp:lastModifiedBy>
  <dcterms:created xsi:type="dcterms:W3CDTF">2020-05-08T17:15:56Z</dcterms:created>
  <dcterms:modified xsi:type="dcterms:W3CDTF">2023-03-01T13:02:40Z</dcterms:modified>
</cp:coreProperties>
</file>