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autoCompressPictures="0"/>
  <bookViews>
    <workbookView xWindow="0" yWindow="0" windowWidth="25600" windowHeight="16060"/>
  </bookViews>
  <sheets>
    <sheet name="IBILGETUA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4" l="1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E44" i="4"/>
  <c r="F44" i="4"/>
  <c r="E45" i="4"/>
  <c r="F45" i="4"/>
  <c r="E46" i="4"/>
  <c r="F46" i="4"/>
  <c r="E47" i="4"/>
  <c r="F47" i="4"/>
  <c r="E48" i="4"/>
  <c r="F48" i="4"/>
  <c r="E49" i="4"/>
  <c r="F49" i="4"/>
  <c r="E50" i="4"/>
  <c r="F50" i="4"/>
  <c r="E51" i="4"/>
  <c r="F51" i="4"/>
  <c r="E52" i="4"/>
  <c r="F52" i="4"/>
  <c r="E53" i="4"/>
  <c r="F53" i="4"/>
  <c r="E54" i="4"/>
  <c r="F54" i="4"/>
  <c r="E55" i="4"/>
  <c r="F55" i="4"/>
  <c r="F56" i="4"/>
  <c r="E56" i="4"/>
  <c r="D56" i="4"/>
  <c r="C56" i="4"/>
</calcChain>
</file>

<file path=xl/sharedStrings.xml><?xml version="1.0" encoding="utf-8"?>
<sst xmlns="http://schemas.openxmlformats.org/spreadsheetml/2006/main" count="60" uniqueCount="57">
  <si>
    <t>GUZTIRA</t>
  </si>
  <si>
    <t>Ordenagailu eta programak (20) administraria</t>
  </si>
  <si>
    <t>UCA ASD/1, LECTOR 70, SOFTWARE, LECTOR DE HUELLA (21) Fitxaketa sistema</t>
  </si>
  <si>
    <t>Orgatila</t>
  </si>
  <si>
    <t>DESKRIBAPENA</t>
  </si>
  <si>
    <t>HASIERAKO BALIOA</t>
  </si>
  <si>
    <t>AMORTIZAZIOA METATUA</t>
  </si>
  <si>
    <t>EGUNGO BALIOA</t>
  </si>
  <si>
    <t xml:space="preserve">Jaso eta konpaktatzeko kaxa ECOMAC-2NB 6266 GWX </t>
  </si>
  <si>
    <t xml:space="preserve">kamioi berria GEESINK </t>
  </si>
  <si>
    <t xml:space="preserve">Piaggioa Porter </t>
  </si>
  <si>
    <t xml:space="preserve">Ordenagailuak, zerbitzaria eta 2 portatil </t>
  </si>
  <si>
    <t xml:space="preserve">Garbitaniaren irudi korporatiboa </t>
  </si>
  <si>
    <t xml:space="preserve">Obra demolición poligono lastaola </t>
  </si>
  <si>
    <t xml:space="preserve">Armarioak lastaola aguado herramientak </t>
  </si>
  <si>
    <t xml:space="preserve">Thelmalan I </t>
  </si>
  <si>
    <t xml:space="preserve">Girotze S.L. </t>
  </si>
  <si>
    <t>Thelmalan II</t>
  </si>
  <si>
    <t xml:space="preserve">Lastaolako altzariak bulegoa hostoak </t>
  </si>
  <si>
    <t xml:space="preserve">Lastaola margoketa </t>
  </si>
  <si>
    <t xml:space="preserve">Lastaola elektrizitatea </t>
  </si>
  <si>
    <t xml:space="preserve">Lastaola margoketa 2 </t>
  </si>
  <si>
    <t xml:space="preserve">Bulegoko mahaiak </t>
  </si>
  <si>
    <t>SAGE SPAIN LIZENTZIA 2 1036152</t>
  </si>
  <si>
    <t>SAGE LIZENTZIA 3</t>
  </si>
  <si>
    <t>Thelmalan III</t>
  </si>
  <si>
    <t>Bulegoko aulkiak</t>
  </si>
  <si>
    <t>Bulegoko armairua</t>
  </si>
  <si>
    <t>Buzoiak adarra</t>
  </si>
  <si>
    <t>Estanteriak aguado</t>
  </si>
  <si>
    <t>Elektrizitate lanak Lastaola I</t>
  </si>
  <si>
    <t xml:space="preserve">Elektrizitate lanak Lastaola II </t>
  </si>
  <si>
    <t xml:space="preserve">Elektrizitate lanak Lastaola III </t>
  </si>
  <si>
    <t>Elektrizitate lanak Lastaola IV</t>
  </si>
  <si>
    <t>BULEGOKO ALTZARIAK LASTAOLA</t>
  </si>
  <si>
    <t>ORDENAGAILUA ETA INSTALAKUNTZA LASTAOLA</t>
  </si>
  <si>
    <t>TAQUILLAK NET QUINTOS S.L.</t>
  </si>
  <si>
    <t>EXCAVACIONES BONATXO</t>
  </si>
  <si>
    <t>URALDE ITURGINTZA S.L.</t>
  </si>
  <si>
    <t>MANPEL FRA. 18026611 ALTZARIAK</t>
  </si>
  <si>
    <t>MANPEL FRA. 1802643 ALTZARIAK</t>
  </si>
  <si>
    <t>CAMBIOS EN EL APLICATIVO DE RESIDUOS</t>
  </si>
  <si>
    <t>MAHAI SENDOA+3 ATEEN SARRAILEN BONBINAK</t>
  </si>
  <si>
    <t>SOPLADOR STIHL (2)</t>
  </si>
  <si>
    <t>BERRI LANTEGIA FS70 BG 66 D. DESBROZADORA + SOPLADORA</t>
  </si>
  <si>
    <t>TERMO ELECTRICO TXOMIN ITURGINTZA</t>
  </si>
  <si>
    <t>INSTALACION ELECTRICA PABELLON AKARREGI</t>
  </si>
  <si>
    <t>SOPLADORA BG 86 BERRI LANTEGIA F18 2237</t>
  </si>
  <si>
    <t>EGURREZKO 2 RANPA IÑIGO EGUR LANAK</t>
  </si>
  <si>
    <t>SOPLADORA BR 500 BERRI LANTEGIA F18 4614</t>
  </si>
  <si>
    <t>AKARREGIKO HARDWARE ETA SOFTWAREA</t>
  </si>
  <si>
    <t>13-16-17</t>
  </si>
  <si>
    <t>Web-orria</t>
  </si>
  <si>
    <t>IZT KOOP. ORDENAGAILU BERRIA</t>
  </si>
  <si>
    <t>IVECO KAMIOIA 1119CDV</t>
  </si>
  <si>
    <t>ORDENAGAILUA MULTIFUNTZIOA OFFICE</t>
  </si>
  <si>
    <t>NISSAN CABSTAR 5988-GPR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</si>
</sst>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Folio Bk BT"/>
      <family val="2"/>
    </font>
    <font>
      <sz val="11"/>
      <color rgb="FF000000"/>
      <name val="Folio Bk BT"/>
      <family val="2"/>
    </font>
    <font>
      <sz val="11"/>
      <color theme="1"/>
      <name val="Folio Bk BT"/>
      <family val="2"/>
    </font>
    <font>
      <b/>
      <sz val="11"/>
      <color rgb="FF000000"/>
      <name val="Folio Bk BT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2" borderId="1" xfId="0" applyFont="1" applyFill="1" applyBorder="1"/>
    <xf numFmtId="0" fontId="2" fillId="0" borderId="1" xfId="0" applyFont="1" applyBorder="1"/>
    <xf numFmtId="44" fontId="2" fillId="0" borderId="1" xfId="1" applyFont="1" applyBorder="1"/>
    <xf numFmtId="44" fontId="2" fillId="0" borderId="1" xfId="1" applyFont="1" applyBorder="1" applyAlignment="1">
      <alignment horizontal="right"/>
    </xf>
    <xf numFmtId="44" fontId="2" fillId="0" borderId="1" xfId="1" applyFont="1" applyFill="1" applyBorder="1"/>
    <xf numFmtId="44" fontId="2" fillId="0" borderId="1" xfId="1" applyFont="1" applyFill="1" applyBorder="1" applyAlignment="1">
      <alignment horizontal="right"/>
    </xf>
    <xf numFmtId="0" fontId="2" fillId="0" borderId="1" xfId="0" applyFont="1" applyFill="1" applyBorder="1"/>
    <xf numFmtId="0" fontId="3" fillId="0" borderId="0" xfId="0" applyFont="1" applyBorder="1"/>
    <xf numFmtId="0" fontId="3" fillId="0" borderId="0" xfId="0" applyFont="1" applyFill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4" fontId="1" fillId="2" borderId="1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/>
  </sheetViews>
  <sheetFormatPr baseColWidth="10" defaultColWidth="8.83203125" defaultRowHeight="15" x14ac:dyDescent="0"/>
  <cols>
    <col min="1" max="1" width="8.83203125" style="1"/>
    <col min="2" max="2" width="83.5" style="1" customWidth="1"/>
    <col min="3" max="3" width="24.83203125" style="1" customWidth="1"/>
    <col min="4" max="5" width="33.5" style="1" customWidth="1"/>
    <col min="6" max="6" width="25.1640625" style="1" customWidth="1"/>
    <col min="7" max="16384" width="8.83203125" style="1"/>
  </cols>
  <sheetData>
    <row r="1" spans="1:6" ht="16" thickBot="1">
      <c r="C1" s="10"/>
      <c r="D1" s="10"/>
      <c r="E1" s="10"/>
      <c r="F1" s="10"/>
    </row>
    <row r="2" spans="1:6">
      <c r="B2" s="12" t="s">
        <v>4</v>
      </c>
      <c r="C2" s="13" t="s">
        <v>5</v>
      </c>
      <c r="D2" s="13" t="s">
        <v>6</v>
      </c>
      <c r="E2" s="13" t="s">
        <v>7</v>
      </c>
      <c r="F2" s="13" t="s">
        <v>0</v>
      </c>
    </row>
    <row r="3" spans="1:6">
      <c r="A3" s="11">
        <v>1</v>
      </c>
      <c r="B3" s="4" t="s">
        <v>8</v>
      </c>
      <c r="C3" s="5">
        <v>152818.20000000001</v>
      </c>
      <c r="D3" s="5">
        <v>152818.20000000001</v>
      </c>
      <c r="E3" s="5">
        <v>0</v>
      </c>
      <c r="F3" s="6">
        <v>0</v>
      </c>
    </row>
    <row r="4" spans="1:6">
      <c r="A4" s="11">
        <v>3</v>
      </c>
      <c r="B4" s="4" t="s">
        <v>54</v>
      </c>
      <c r="C4" s="5">
        <v>30000</v>
      </c>
      <c r="D4" s="5">
        <v>30000</v>
      </c>
      <c r="E4" s="5">
        <v>0</v>
      </c>
      <c r="F4" s="6">
        <v>0</v>
      </c>
    </row>
    <row r="5" spans="1:6">
      <c r="A5" s="11">
        <v>4</v>
      </c>
      <c r="B5" s="4" t="s">
        <v>55</v>
      </c>
      <c r="C5" s="5">
        <v>1236.5899999999999</v>
      </c>
      <c r="D5" s="5">
        <v>1236.5899999999999</v>
      </c>
      <c r="E5" s="5">
        <v>0</v>
      </c>
      <c r="F5" s="6">
        <v>0</v>
      </c>
    </row>
    <row r="6" spans="1:6">
      <c r="A6" s="11">
        <v>12</v>
      </c>
      <c r="B6" s="4" t="s">
        <v>12</v>
      </c>
      <c r="C6" s="5">
        <v>6100</v>
      </c>
      <c r="D6" s="5">
        <v>5495.01</v>
      </c>
      <c r="E6" s="5">
        <f t="shared" ref="E6:E37" si="0">C6-D6</f>
        <v>604.98999999999978</v>
      </c>
      <c r="F6" s="6">
        <f t="shared" ref="F6:F37" si="1">E6</f>
        <v>604.98999999999978</v>
      </c>
    </row>
    <row r="7" spans="1:6">
      <c r="A7" s="11" t="s">
        <v>51</v>
      </c>
      <c r="B7" s="4" t="s">
        <v>52</v>
      </c>
      <c r="C7" s="5">
        <v>9700</v>
      </c>
      <c r="D7" s="5">
        <v>9700</v>
      </c>
      <c r="E7" s="5">
        <f t="shared" si="0"/>
        <v>0</v>
      </c>
      <c r="F7" s="6">
        <f t="shared" si="1"/>
        <v>0</v>
      </c>
    </row>
    <row r="8" spans="1:6">
      <c r="A8" s="11">
        <v>14</v>
      </c>
      <c r="B8" s="4" t="s">
        <v>56</v>
      </c>
      <c r="C8" s="5">
        <v>54428.03</v>
      </c>
      <c r="D8" s="5">
        <v>54428.03</v>
      </c>
      <c r="E8" s="5">
        <f t="shared" si="0"/>
        <v>0</v>
      </c>
      <c r="F8" s="6">
        <f t="shared" si="1"/>
        <v>0</v>
      </c>
    </row>
    <row r="9" spans="1:6">
      <c r="A9" s="11">
        <v>19</v>
      </c>
      <c r="B9" s="4" t="s">
        <v>11</v>
      </c>
      <c r="C9" s="5">
        <v>2611.1799999999998</v>
      </c>
      <c r="D9" s="5">
        <v>2611.1799999999998</v>
      </c>
      <c r="E9" s="5">
        <f t="shared" si="0"/>
        <v>0</v>
      </c>
      <c r="F9" s="6">
        <f t="shared" si="1"/>
        <v>0</v>
      </c>
    </row>
    <row r="10" spans="1:6">
      <c r="A10" s="11">
        <v>20</v>
      </c>
      <c r="B10" s="9" t="s">
        <v>1</v>
      </c>
      <c r="C10" s="5">
        <v>754.2</v>
      </c>
      <c r="D10" s="5">
        <v>754.2</v>
      </c>
      <c r="E10" s="5">
        <f t="shared" si="0"/>
        <v>0</v>
      </c>
      <c r="F10" s="6">
        <f t="shared" si="1"/>
        <v>0</v>
      </c>
    </row>
    <row r="11" spans="1:6">
      <c r="A11" s="11">
        <v>21</v>
      </c>
      <c r="B11" s="4" t="s">
        <v>2</v>
      </c>
      <c r="C11" s="5">
        <v>4205.96</v>
      </c>
      <c r="D11" s="5">
        <v>3817.54</v>
      </c>
      <c r="E11" s="5">
        <f t="shared" si="0"/>
        <v>388.42000000000007</v>
      </c>
      <c r="F11" s="6">
        <f t="shared" si="1"/>
        <v>388.42000000000007</v>
      </c>
    </row>
    <row r="12" spans="1:6">
      <c r="A12" s="11">
        <v>22</v>
      </c>
      <c r="B12" s="4" t="s">
        <v>13</v>
      </c>
      <c r="C12" s="5">
        <v>37792.910000000003</v>
      </c>
      <c r="D12" s="5">
        <v>24116.23</v>
      </c>
      <c r="E12" s="5">
        <f t="shared" si="0"/>
        <v>13676.680000000004</v>
      </c>
      <c r="F12" s="6">
        <f t="shared" si="1"/>
        <v>13676.680000000004</v>
      </c>
    </row>
    <row r="13" spans="1:6">
      <c r="A13" s="11">
        <v>23</v>
      </c>
      <c r="B13" s="4" t="s">
        <v>15</v>
      </c>
      <c r="C13" s="5">
        <v>39452.85</v>
      </c>
      <c r="D13" s="5">
        <v>25159.29</v>
      </c>
      <c r="E13" s="5">
        <f t="shared" si="0"/>
        <v>14293.559999999998</v>
      </c>
      <c r="F13" s="6">
        <f t="shared" si="1"/>
        <v>14293.559999999998</v>
      </c>
    </row>
    <row r="14" spans="1:6">
      <c r="A14" s="11">
        <v>24</v>
      </c>
      <c r="B14" s="4" t="s">
        <v>16</v>
      </c>
      <c r="C14" s="5">
        <v>2710.4</v>
      </c>
      <c r="D14" s="5">
        <v>1713.99</v>
      </c>
      <c r="E14" s="5">
        <f t="shared" si="0"/>
        <v>996.41000000000008</v>
      </c>
      <c r="F14" s="6">
        <f t="shared" si="1"/>
        <v>996.41000000000008</v>
      </c>
    </row>
    <row r="15" spans="1:6">
      <c r="A15" s="11">
        <v>25</v>
      </c>
      <c r="B15" s="4" t="s">
        <v>14</v>
      </c>
      <c r="C15" s="5">
        <v>911.13</v>
      </c>
      <c r="D15" s="5">
        <v>573.94000000000005</v>
      </c>
      <c r="E15" s="5">
        <f t="shared" si="0"/>
        <v>337.18999999999994</v>
      </c>
      <c r="F15" s="6">
        <f t="shared" si="1"/>
        <v>337.18999999999994</v>
      </c>
    </row>
    <row r="16" spans="1:6">
      <c r="A16" s="11">
        <v>26</v>
      </c>
      <c r="B16" s="4" t="s">
        <v>3</v>
      </c>
      <c r="C16" s="5">
        <v>8772.5</v>
      </c>
      <c r="D16" s="5">
        <v>5518.79</v>
      </c>
      <c r="E16" s="5">
        <f t="shared" si="0"/>
        <v>3253.71</v>
      </c>
      <c r="F16" s="6">
        <f t="shared" si="1"/>
        <v>3253.71</v>
      </c>
    </row>
    <row r="17" spans="1:6">
      <c r="A17" s="11">
        <v>27</v>
      </c>
      <c r="B17" s="4" t="s">
        <v>17</v>
      </c>
      <c r="C17" s="5">
        <v>3354.12</v>
      </c>
      <c r="D17" s="5">
        <v>2099.0700000000002</v>
      </c>
      <c r="E17" s="5">
        <f t="shared" si="0"/>
        <v>1255.0499999999997</v>
      </c>
      <c r="F17" s="6">
        <f t="shared" si="1"/>
        <v>1255.0499999999997</v>
      </c>
    </row>
    <row r="18" spans="1:6">
      <c r="A18" s="11">
        <v>28</v>
      </c>
      <c r="B18" s="4" t="s">
        <v>18</v>
      </c>
      <c r="C18" s="5">
        <v>4003.65</v>
      </c>
      <c r="D18" s="5">
        <v>2492.4499999999998</v>
      </c>
      <c r="E18" s="5">
        <f t="shared" si="0"/>
        <v>1511.2000000000003</v>
      </c>
      <c r="F18" s="6">
        <f t="shared" si="1"/>
        <v>1511.2000000000003</v>
      </c>
    </row>
    <row r="19" spans="1:6">
      <c r="A19" s="11">
        <v>29</v>
      </c>
      <c r="B19" s="4" t="s">
        <v>19</v>
      </c>
      <c r="C19" s="5">
        <v>1285.26</v>
      </c>
      <c r="D19" s="5">
        <v>798.55</v>
      </c>
      <c r="E19" s="5">
        <f t="shared" si="0"/>
        <v>486.71000000000004</v>
      </c>
      <c r="F19" s="6">
        <f t="shared" si="1"/>
        <v>486.71000000000004</v>
      </c>
    </row>
    <row r="20" spans="1:6">
      <c r="A20" s="11">
        <v>30</v>
      </c>
      <c r="B20" s="4" t="s">
        <v>20</v>
      </c>
      <c r="C20" s="5">
        <v>10562.71</v>
      </c>
      <c r="D20" s="5">
        <v>6497.81</v>
      </c>
      <c r="E20" s="5">
        <f t="shared" si="0"/>
        <v>4064.8999999999987</v>
      </c>
      <c r="F20" s="6">
        <f t="shared" si="1"/>
        <v>4064.8999999999987</v>
      </c>
    </row>
    <row r="21" spans="1:6">
      <c r="A21" s="11">
        <v>31</v>
      </c>
      <c r="B21" s="4" t="s">
        <v>21</v>
      </c>
      <c r="C21" s="5">
        <v>1592.14</v>
      </c>
      <c r="D21" s="5">
        <v>979.42</v>
      </c>
      <c r="E21" s="5">
        <f t="shared" si="0"/>
        <v>612.72000000000014</v>
      </c>
      <c r="F21" s="6">
        <f t="shared" si="1"/>
        <v>612.72000000000014</v>
      </c>
    </row>
    <row r="22" spans="1:6">
      <c r="A22" s="11">
        <v>32</v>
      </c>
      <c r="B22" s="4" t="s">
        <v>22</v>
      </c>
      <c r="C22" s="5">
        <v>2500.34</v>
      </c>
      <c r="D22" s="5">
        <v>1532.99</v>
      </c>
      <c r="E22" s="5">
        <f t="shared" si="0"/>
        <v>967.35000000000014</v>
      </c>
      <c r="F22" s="6">
        <f t="shared" si="1"/>
        <v>967.35000000000014</v>
      </c>
    </row>
    <row r="23" spans="1:6">
      <c r="A23" s="11">
        <v>33</v>
      </c>
      <c r="B23" s="4" t="s">
        <v>25</v>
      </c>
      <c r="C23" s="5">
        <v>133.1</v>
      </c>
      <c r="D23" s="5">
        <v>81.63</v>
      </c>
      <c r="E23" s="5">
        <f t="shared" si="0"/>
        <v>51.47</v>
      </c>
      <c r="F23" s="6">
        <f t="shared" si="1"/>
        <v>51.47</v>
      </c>
    </row>
    <row r="24" spans="1:6">
      <c r="A24" s="11">
        <v>34</v>
      </c>
      <c r="B24" s="4" t="s">
        <v>26</v>
      </c>
      <c r="C24" s="5">
        <v>1860.68</v>
      </c>
      <c r="D24" s="5">
        <v>1144.06</v>
      </c>
      <c r="E24" s="5">
        <f t="shared" si="0"/>
        <v>716.62000000000012</v>
      </c>
      <c r="F24" s="6">
        <f t="shared" si="1"/>
        <v>716.62000000000012</v>
      </c>
    </row>
    <row r="25" spans="1:6">
      <c r="A25" s="11">
        <v>35</v>
      </c>
      <c r="B25" s="4" t="s">
        <v>27</v>
      </c>
      <c r="C25" s="5">
        <v>712.05</v>
      </c>
      <c r="D25" s="5">
        <v>435.99</v>
      </c>
      <c r="E25" s="5">
        <f t="shared" si="0"/>
        <v>276.05999999999995</v>
      </c>
      <c r="F25" s="6">
        <f t="shared" si="1"/>
        <v>276.05999999999995</v>
      </c>
    </row>
    <row r="26" spans="1:6">
      <c r="A26" s="11">
        <v>36</v>
      </c>
      <c r="B26" s="4" t="s">
        <v>26</v>
      </c>
      <c r="C26" s="5">
        <v>302.02</v>
      </c>
      <c r="D26" s="5">
        <v>185.9</v>
      </c>
      <c r="E26" s="5">
        <f t="shared" si="0"/>
        <v>116.11999999999998</v>
      </c>
      <c r="F26" s="6">
        <f t="shared" si="1"/>
        <v>116.11999999999998</v>
      </c>
    </row>
    <row r="27" spans="1:6">
      <c r="A27" s="11">
        <v>37</v>
      </c>
      <c r="B27" s="4" t="s">
        <v>53</v>
      </c>
      <c r="C27" s="5">
        <v>3227.49</v>
      </c>
      <c r="D27" s="5">
        <v>2657.84</v>
      </c>
      <c r="E27" s="5">
        <f t="shared" si="0"/>
        <v>569.64999999999964</v>
      </c>
      <c r="F27" s="6">
        <f t="shared" si="1"/>
        <v>569.64999999999964</v>
      </c>
    </row>
    <row r="28" spans="1:6">
      <c r="A28" s="11">
        <v>38</v>
      </c>
      <c r="B28" s="4" t="s">
        <v>28</v>
      </c>
      <c r="C28" s="5">
        <v>740.39</v>
      </c>
      <c r="D28" s="5">
        <v>453.95</v>
      </c>
      <c r="E28" s="5">
        <f t="shared" si="0"/>
        <v>286.44</v>
      </c>
      <c r="F28" s="6">
        <f t="shared" si="1"/>
        <v>286.44</v>
      </c>
    </row>
    <row r="29" spans="1:6">
      <c r="A29" s="11">
        <v>39</v>
      </c>
      <c r="B29" s="4" t="s">
        <v>29</v>
      </c>
      <c r="C29" s="5">
        <v>2212.09</v>
      </c>
      <c r="D29" s="5">
        <v>1379.82</v>
      </c>
      <c r="E29" s="5">
        <f t="shared" si="0"/>
        <v>832.27000000000021</v>
      </c>
      <c r="F29" s="6">
        <f t="shared" si="1"/>
        <v>832.27000000000021</v>
      </c>
    </row>
    <row r="30" spans="1:6">
      <c r="A30" s="11">
        <v>40</v>
      </c>
      <c r="B30" s="4" t="s">
        <v>10</v>
      </c>
      <c r="C30" s="5">
        <v>15874.72</v>
      </c>
      <c r="D30" s="5">
        <v>12108.27</v>
      </c>
      <c r="E30" s="5">
        <f t="shared" si="0"/>
        <v>3766.4499999999989</v>
      </c>
      <c r="F30" s="6">
        <f t="shared" si="1"/>
        <v>3766.4499999999989</v>
      </c>
    </row>
    <row r="31" spans="1:6">
      <c r="A31" s="11">
        <v>41</v>
      </c>
      <c r="B31" s="4" t="s">
        <v>30</v>
      </c>
      <c r="C31" s="5">
        <v>2550.91</v>
      </c>
      <c r="D31" s="5">
        <v>948.38</v>
      </c>
      <c r="E31" s="5">
        <f t="shared" si="0"/>
        <v>1602.5299999999997</v>
      </c>
      <c r="F31" s="6">
        <f t="shared" si="1"/>
        <v>1602.5299999999997</v>
      </c>
    </row>
    <row r="32" spans="1:6">
      <c r="A32" s="11">
        <v>42</v>
      </c>
      <c r="B32" s="4" t="s">
        <v>31</v>
      </c>
      <c r="C32" s="5">
        <v>382.52</v>
      </c>
      <c r="D32" s="5">
        <v>142.21</v>
      </c>
      <c r="E32" s="5">
        <f t="shared" si="0"/>
        <v>240.30999999999997</v>
      </c>
      <c r="F32" s="6">
        <f t="shared" si="1"/>
        <v>240.30999999999997</v>
      </c>
    </row>
    <row r="33" spans="1:6">
      <c r="A33" s="11">
        <v>43</v>
      </c>
      <c r="B33" s="4" t="s">
        <v>32</v>
      </c>
      <c r="C33" s="5">
        <v>1663.46</v>
      </c>
      <c r="D33" s="5">
        <v>618.45000000000005</v>
      </c>
      <c r="E33" s="5">
        <f t="shared" si="0"/>
        <v>1045.01</v>
      </c>
      <c r="F33" s="6">
        <f t="shared" si="1"/>
        <v>1045.01</v>
      </c>
    </row>
    <row r="34" spans="1:6">
      <c r="A34" s="11">
        <v>44</v>
      </c>
      <c r="B34" s="4" t="s">
        <v>9</v>
      </c>
      <c r="C34" s="5">
        <v>135520</v>
      </c>
      <c r="D34" s="5">
        <v>99653.61</v>
      </c>
      <c r="E34" s="5">
        <f t="shared" si="0"/>
        <v>35866.39</v>
      </c>
      <c r="F34" s="6">
        <f t="shared" si="1"/>
        <v>35866.39</v>
      </c>
    </row>
    <row r="35" spans="1:6">
      <c r="A35" s="11">
        <v>45</v>
      </c>
      <c r="B35" s="4" t="s">
        <v>33</v>
      </c>
      <c r="C35" s="5">
        <v>1835.29</v>
      </c>
      <c r="D35" s="5">
        <v>521.92999999999995</v>
      </c>
      <c r="E35" s="5">
        <f t="shared" si="0"/>
        <v>1313.3600000000001</v>
      </c>
      <c r="F35" s="6">
        <f t="shared" si="1"/>
        <v>1313.3600000000001</v>
      </c>
    </row>
    <row r="36" spans="1:6">
      <c r="A36" s="11">
        <v>46</v>
      </c>
      <c r="B36" s="4" t="s">
        <v>34</v>
      </c>
      <c r="C36" s="5">
        <v>2161.3000000000002</v>
      </c>
      <c r="D36" s="5">
        <v>445.29</v>
      </c>
      <c r="E36" s="5">
        <f t="shared" si="0"/>
        <v>1716.0100000000002</v>
      </c>
      <c r="F36" s="6">
        <f t="shared" si="1"/>
        <v>1716.0100000000002</v>
      </c>
    </row>
    <row r="37" spans="1:6">
      <c r="A37" s="11">
        <v>47</v>
      </c>
      <c r="B37" s="4" t="s">
        <v>35</v>
      </c>
      <c r="C37" s="5">
        <v>2440.36</v>
      </c>
      <c r="D37" s="5">
        <v>1010.91</v>
      </c>
      <c r="E37" s="5">
        <f t="shared" si="0"/>
        <v>1429.4500000000003</v>
      </c>
      <c r="F37" s="6">
        <f t="shared" si="1"/>
        <v>1429.4500000000003</v>
      </c>
    </row>
    <row r="38" spans="1:6">
      <c r="A38" s="11">
        <v>48</v>
      </c>
      <c r="B38" s="4" t="s">
        <v>36</v>
      </c>
      <c r="C38" s="5">
        <v>4227.74</v>
      </c>
      <c r="D38" s="5">
        <v>737.82</v>
      </c>
      <c r="E38" s="5">
        <f t="shared" ref="E38:E55" si="2">C38-D38</f>
        <v>3489.9199999999996</v>
      </c>
      <c r="F38" s="6">
        <f t="shared" ref="F38:F55" si="3">E38</f>
        <v>3489.9199999999996</v>
      </c>
    </row>
    <row r="39" spans="1:6">
      <c r="A39" s="11">
        <v>50</v>
      </c>
      <c r="B39" s="4" t="s">
        <v>23</v>
      </c>
      <c r="C39" s="5">
        <v>5612.46</v>
      </c>
      <c r="D39" s="5">
        <v>2057.88</v>
      </c>
      <c r="E39" s="5">
        <f t="shared" si="2"/>
        <v>3554.58</v>
      </c>
      <c r="F39" s="6">
        <f t="shared" si="3"/>
        <v>3554.58</v>
      </c>
    </row>
    <row r="40" spans="1:6">
      <c r="A40" s="11">
        <v>51</v>
      </c>
      <c r="B40" s="4" t="s">
        <v>24</v>
      </c>
      <c r="C40" s="5">
        <v>1656.25</v>
      </c>
      <c r="D40" s="5">
        <v>609.16999999999996</v>
      </c>
      <c r="E40" s="5">
        <f t="shared" si="2"/>
        <v>1047.08</v>
      </c>
      <c r="F40" s="6">
        <f t="shared" si="3"/>
        <v>1047.08</v>
      </c>
    </row>
    <row r="41" spans="1:6">
      <c r="A41" s="11">
        <v>52</v>
      </c>
      <c r="B41" s="4" t="s">
        <v>24</v>
      </c>
      <c r="C41" s="5">
        <v>1678.27</v>
      </c>
      <c r="D41" s="5">
        <v>616.34</v>
      </c>
      <c r="E41" s="5">
        <f t="shared" si="2"/>
        <v>1061.9299999999998</v>
      </c>
      <c r="F41" s="6">
        <f t="shared" si="3"/>
        <v>1061.9299999999998</v>
      </c>
    </row>
    <row r="42" spans="1:6">
      <c r="A42" s="11">
        <v>53</v>
      </c>
      <c r="B42" s="4" t="s">
        <v>37</v>
      </c>
      <c r="C42" s="5">
        <v>25625.38</v>
      </c>
      <c r="D42" s="5">
        <v>4387.91</v>
      </c>
      <c r="E42" s="5">
        <f t="shared" si="2"/>
        <v>21237.47</v>
      </c>
      <c r="F42" s="6">
        <f t="shared" si="3"/>
        <v>21237.47</v>
      </c>
    </row>
    <row r="43" spans="1:6">
      <c r="A43" s="11">
        <v>54</v>
      </c>
      <c r="B43" s="4" t="s">
        <v>38</v>
      </c>
      <c r="C43" s="5">
        <v>5575.44</v>
      </c>
      <c r="D43" s="5">
        <v>922.62</v>
      </c>
      <c r="E43" s="5">
        <f t="shared" si="2"/>
        <v>4652.82</v>
      </c>
      <c r="F43" s="6">
        <f t="shared" si="3"/>
        <v>4652.82</v>
      </c>
    </row>
    <row r="44" spans="1:6">
      <c r="A44" s="11">
        <v>56</v>
      </c>
      <c r="B44" s="4" t="s">
        <v>39</v>
      </c>
      <c r="C44" s="5">
        <v>1064.8599999999999</v>
      </c>
      <c r="D44" s="5">
        <v>170.97</v>
      </c>
      <c r="E44" s="5">
        <f t="shared" si="2"/>
        <v>893.88999999999987</v>
      </c>
      <c r="F44" s="6">
        <f t="shared" si="3"/>
        <v>893.88999999999987</v>
      </c>
    </row>
    <row r="45" spans="1:6">
      <c r="A45" s="11">
        <v>57</v>
      </c>
      <c r="B45" s="4" t="s">
        <v>40</v>
      </c>
      <c r="C45" s="5">
        <v>569.12</v>
      </c>
      <c r="D45" s="5">
        <v>91.37</v>
      </c>
      <c r="E45" s="5">
        <f t="shared" si="2"/>
        <v>477.75</v>
      </c>
      <c r="F45" s="6">
        <f t="shared" si="3"/>
        <v>477.75</v>
      </c>
    </row>
    <row r="46" spans="1:6">
      <c r="A46" s="11">
        <v>58</v>
      </c>
      <c r="B46" s="4" t="s">
        <v>41</v>
      </c>
      <c r="C46" s="5">
        <v>2831.4</v>
      </c>
      <c r="D46" s="5">
        <v>882.78</v>
      </c>
      <c r="E46" s="5">
        <f t="shared" si="2"/>
        <v>1948.6200000000001</v>
      </c>
      <c r="F46" s="6">
        <f t="shared" si="3"/>
        <v>1948.6200000000001</v>
      </c>
    </row>
    <row r="47" spans="1:6">
      <c r="A47" s="11">
        <v>59</v>
      </c>
      <c r="B47" s="4" t="s">
        <v>42</v>
      </c>
      <c r="C47" s="5">
        <v>877.25</v>
      </c>
      <c r="D47" s="5">
        <v>144.44999999999999</v>
      </c>
      <c r="E47" s="5">
        <f t="shared" si="2"/>
        <v>732.8</v>
      </c>
      <c r="F47" s="6">
        <f t="shared" si="3"/>
        <v>732.8</v>
      </c>
    </row>
    <row r="48" spans="1:6">
      <c r="A48" s="11">
        <v>60</v>
      </c>
      <c r="B48" s="4" t="s">
        <v>43</v>
      </c>
      <c r="C48" s="5">
        <v>597.98</v>
      </c>
      <c r="D48" s="5">
        <v>84.85</v>
      </c>
      <c r="E48" s="5">
        <f t="shared" si="2"/>
        <v>513.13</v>
      </c>
      <c r="F48" s="6">
        <f t="shared" si="3"/>
        <v>513.13</v>
      </c>
    </row>
    <row r="49" spans="1:6">
      <c r="A49" s="11">
        <v>61</v>
      </c>
      <c r="B49" s="4" t="s">
        <v>44</v>
      </c>
      <c r="C49" s="5">
        <v>566.20000000000005</v>
      </c>
      <c r="D49" s="5">
        <v>76.010000000000005</v>
      </c>
      <c r="E49" s="5">
        <f t="shared" si="2"/>
        <v>490.19000000000005</v>
      </c>
      <c r="F49" s="6">
        <f t="shared" si="3"/>
        <v>490.19000000000005</v>
      </c>
    </row>
    <row r="50" spans="1:6">
      <c r="A50" s="11">
        <v>62</v>
      </c>
      <c r="B50" s="4" t="s">
        <v>45</v>
      </c>
      <c r="C50" s="5">
        <v>795.74</v>
      </c>
      <c r="D50" s="5">
        <v>114.67</v>
      </c>
      <c r="E50" s="5">
        <f t="shared" si="2"/>
        <v>681.07</v>
      </c>
      <c r="F50" s="6">
        <f t="shared" si="3"/>
        <v>681.07</v>
      </c>
    </row>
    <row r="51" spans="1:6">
      <c r="A51" s="11">
        <v>63</v>
      </c>
      <c r="B51" s="4" t="s">
        <v>46</v>
      </c>
      <c r="C51" s="5">
        <v>20578.47</v>
      </c>
      <c r="D51" s="5">
        <v>2649.83</v>
      </c>
      <c r="E51" s="5">
        <f t="shared" si="2"/>
        <v>17928.64</v>
      </c>
      <c r="F51" s="6">
        <f t="shared" si="3"/>
        <v>17928.64</v>
      </c>
    </row>
    <row r="52" spans="1:6">
      <c r="A52" s="11">
        <v>64</v>
      </c>
      <c r="B52" s="4" t="s">
        <v>47</v>
      </c>
      <c r="C52" s="5">
        <v>299</v>
      </c>
      <c r="D52" s="5">
        <v>45.71</v>
      </c>
      <c r="E52" s="5">
        <f t="shared" si="2"/>
        <v>253.29</v>
      </c>
      <c r="F52" s="6">
        <f t="shared" si="3"/>
        <v>253.29</v>
      </c>
    </row>
    <row r="53" spans="1:6">
      <c r="A53" s="11">
        <v>65</v>
      </c>
      <c r="B53" s="4" t="s">
        <v>48</v>
      </c>
      <c r="C53" s="5">
        <v>1173.7</v>
      </c>
      <c r="D53" s="5">
        <v>177.82</v>
      </c>
      <c r="E53" s="5">
        <f t="shared" si="2"/>
        <v>995.88000000000011</v>
      </c>
      <c r="F53" s="6">
        <f t="shared" si="3"/>
        <v>995.88000000000011</v>
      </c>
    </row>
    <row r="54" spans="1:6">
      <c r="A54" s="11">
        <v>66</v>
      </c>
      <c r="B54" s="2" t="s">
        <v>49</v>
      </c>
      <c r="C54" s="7">
        <v>509.16</v>
      </c>
      <c r="D54" s="7">
        <v>55.66</v>
      </c>
      <c r="E54" s="7">
        <f t="shared" si="2"/>
        <v>453.5</v>
      </c>
      <c r="F54" s="8">
        <f t="shared" si="3"/>
        <v>453.5</v>
      </c>
    </row>
    <row r="55" spans="1:6">
      <c r="A55" s="11">
        <v>67</v>
      </c>
      <c r="B55" s="9" t="s">
        <v>50</v>
      </c>
      <c r="C55" s="7">
        <v>2087.81</v>
      </c>
      <c r="D55" s="7">
        <v>674.96</v>
      </c>
      <c r="E55" s="7">
        <f t="shared" si="2"/>
        <v>1412.85</v>
      </c>
      <c r="F55" s="8">
        <f t="shared" si="3"/>
        <v>1412.85</v>
      </c>
    </row>
    <row r="56" spans="1:6">
      <c r="B56" s="3" t="s">
        <v>0</v>
      </c>
      <c r="C56" s="14">
        <f>SUM(C3:C55)</f>
        <v>622734.78</v>
      </c>
      <c r="D56" s="14">
        <f t="shared" ref="D56:F56" si="4">SUM(D3:D55)</f>
        <v>468632.34</v>
      </c>
      <c r="E56" s="14">
        <f t="shared" si="4"/>
        <v>154102.44</v>
      </c>
      <c r="F56" s="14">
        <f t="shared" si="4"/>
        <v>154102.44</v>
      </c>
    </row>
  </sheetData>
  <sortState ref="A3:F53">
    <sortCondition ref="A3:A53"/>
  </sortState>
  <pageMargins left="0.7" right="0.7" top="0.75" bottom="0.75" header="0.31496062000000002" footer="0.31496062000000002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IBILGETUA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Kudeatzailea</dc:creator>
  <cp:lastModifiedBy>Aritz</cp:lastModifiedBy>
  <dcterms:created xsi:type="dcterms:W3CDTF">2020-04-30T10:22:42Z</dcterms:created>
  <dcterms:modified xsi:type="dcterms:W3CDTF">2020-05-08T14:20:38Z</dcterms:modified>
</cp:coreProperties>
</file>